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bahrebar\Desktop\AID\Bandi di gara e contratti\Informazioni singole procedure\"/>
    </mc:Choice>
  </mc:AlternateContent>
  <bookViews>
    <workbookView xWindow="0" yWindow="0" windowWidth="28800" windowHeight="12435"/>
  </bookViews>
  <sheets>
    <sheet name="Foglio1" sheetId="1" r:id="rId1"/>
    <sheet name="Foglio2" sheetId="2" r:id="rId2"/>
  </sheets>
  <externalReferences>
    <externalReference r:id="rId3"/>
    <externalReference r:id="rId4"/>
  </externalReferences>
  <definedNames>
    <definedName name="_xlnm._FilterDatabase" localSheetId="0" hidden="1">Foglio1!$A$2:$J$35</definedName>
    <definedName name="_xlnm.Print_Area" localSheetId="0">Foglio1!$A$1:$J$35</definedName>
    <definedName name="CONVENZIONE_CONSIP" localSheetId="0">Foglio1!#REF!</definedName>
    <definedName name="CONVENZIONE_CONSIP">Foglio1!#REF!</definedName>
    <definedName name="nome">[1]!Tabella3[[#All],[nome]]</definedName>
    <definedName name="scelta">[1]!Tabella2[[#All],[scelta]]</definedName>
    <definedName name="SCELTA1">[2]!Tabella2[[#All],[scelta]]</definedName>
    <definedName name="SCELTA2">[2]!Tabella2[[#All],[scelta]]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" i="1"/>
</calcChain>
</file>

<file path=xl/sharedStrings.xml><?xml version="1.0" encoding="utf-8"?>
<sst xmlns="http://schemas.openxmlformats.org/spreadsheetml/2006/main" count="281" uniqueCount="136">
  <si>
    <t xml:space="preserve"> N.  </t>
  </si>
  <si>
    <t xml:space="preserve"> CIG  </t>
  </si>
  <si>
    <t xml:space="preserve"> RUP  </t>
  </si>
  <si>
    <t xml:space="preserve"> Oggetto del bando  </t>
  </si>
  <si>
    <t xml:space="preserve"> Procedura di scelta del contraente  </t>
  </si>
  <si>
    <t xml:space="preserve"> Elenco degli operatori invitati a presentare offerte  </t>
  </si>
  <si>
    <t xml:space="preserve"> Aggiudicatario  </t>
  </si>
  <si>
    <t xml:space="preserve"> Importo di aggiud. al lordo degli oneri di sicurezza, e delle ritenute da operare per legge (tra cui le ritenute per gli oneri previdenziali nel caso di incarichi a liberi professionisti) e al netto dell’IVA  </t>
  </si>
  <si>
    <t xml:space="preserve"> Importo delle somme liquidate  </t>
  </si>
  <si>
    <t>Luca Corrieri</t>
  </si>
  <si>
    <t>AFFIDAMENTO DIRETTO</t>
  </si>
  <si>
    <t>ECO ACQUE SISTEM di Lorenzi Massimo</t>
  </si>
  <si>
    <t>RDO ME.PA.</t>
  </si>
  <si>
    <t>SIR SAFETY SYSTEM SPA UNIPERSONALE</t>
  </si>
  <si>
    <t>B.P. ENERGIA SRL</t>
  </si>
  <si>
    <t>FURIA SRL A SOCIO UNICO</t>
  </si>
  <si>
    <t>INFO.TEC</t>
  </si>
  <si>
    <t>ALFATECNICA</t>
  </si>
  <si>
    <t>NIAL NIZZOLI SRL</t>
  </si>
  <si>
    <t>ZAMPIERI SNC</t>
  </si>
  <si>
    <t>ERREBIAN S.P.A.</t>
  </si>
  <si>
    <t>TRESCAL S.R.L.</t>
  </si>
  <si>
    <t>BONETTI Costruzioni Meccaniche S.R.L.</t>
  </si>
  <si>
    <t>ESPLODENTI SABINO S.P.A.</t>
  </si>
  <si>
    <t>AFFIDAMENTI 2° TRIMESTRE 2023 - U.P. STABILIMENTO MILITARE RIPRISTINI E RECUPERI DEL MUNIZIONAMENTO - NOCETO</t>
  </si>
  <si>
    <t>ZC638FDA58</t>
  </si>
  <si>
    <t>Manutenzione programmata e straordinaria per gli impianti di videosorveglianza, antintrusione, automatismi cancelli e illuminazione perimetrale</t>
  </si>
  <si>
    <t>28 imprese invitate</t>
  </si>
  <si>
    <t>HD TECH SRL UNIPERSONALE</t>
  </si>
  <si>
    <t>ZA33AA401B</t>
  </si>
  <si>
    <t>Detersivo e brillantante per lavastoviglie industriale mensa</t>
  </si>
  <si>
    <t>OD - MEPA</t>
  </si>
  <si>
    <t xml:space="preserve"> Tempi di completamento dell’opera, servizio o fornitura  (GG)</t>
  </si>
  <si>
    <t>ZBF3AA40CA</t>
  </si>
  <si>
    <t>Ipoclorito di sodio</t>
  </si>
  <si>
    <t>SIMA SOCIETA' COOPERATIVA</t>
  </si>
  <si>
    <t>ZC23AA438F</t>
  </si>
  <si>
    <t xml:space="preserve">Noleggio e trasporto 2 cassoni scarrabili </t>
  </si>
  <si>
    <t>ZC03AB9839</t>
  </si>
  <si>
    <t>Corso conduzione moto-spazzatrice</t>
  </si>
  <si>
    <t>ORZI CARRELLI ELEVATORI</t>
  </si>
  <si>
    <t>ZAE3AB9C32</t>
  </si>
  <si>
    <t>Gasolio da riscaldamento e docce deposito munizioni</t>
  </si>
  <si>
    <t>OD - CONSIP</t>
  </si>
  <si>
    <t>Z4E3AB9EC1</t>
  </si>
  <si>
    <t xml:space="preserve">Noleggio e trasporto 4 cassoni scarrabili </t>
  </si>
  <si>
    <t>Z743AB9F31</t>
  </si>
  <si>
    <t>Raccolta, trasporto e smaltimento rifiuti CER 190107</t>
  </si>
  <si>
    <t>Z573ABC37F</t>
  </si>
  <si>
    <t>Riparazione carrello</t>
  </si>
  <si>
    <t>Z6B3ABC3FC</t>
  </si>
  <si>
    <t>Rotoli tnt in polipropilene</t>
  </si>
  <si>
    <t>ZDA3ACE5BA</t>
  </si>
  <si>
    <t>Manutenzione ordinaria annuale carrello JUNGHEINRICH</t>
  </si>
  <si>
    <t>Z793AD3C56</t>
  </si>
  <si>
    <t xml:space="preserve">Adeguamneto normative ATEX segatrice </t>
  </si>
  <si>
    <t>Z723AEB1F8</t>
  </si>
  <si>
    <t xml:space="preserve">Accertamenti sanitari e di medicina del lavoro </t>
  </si>
  <si>
    <t>Nuovo S. Orsola S.r.l.</t>
  </si>
  <si>
    <t>Z2A3B053DA</t>
  </si>
  <si>
    <t xml:space="preserve">Bonifica apparecchiature </t>
  </si>
  <si>
    <t>ZC63B085BE</t>
  </si>
  <si>
    <t xml:space="preserve">Taratura chiavi dinamometriche </t>
  </si>
  <si>
    <t>Z093B16F23</t>
  </si>
  <si>
    <t>Attività integrativa predisposizione attrezzature</t>
  </si>
  <si>
    <t>ZE13B17564</t>
  </si>
  <si>
    <t>Svuotamento fosse biologiche deposito munizioni</t>
  </si>
  <si>
    <t>LEVANTINO D.S. SPURGHI</t>
  </si>
  <si>
    <t>Z583B19905</t>
  </si>
  <si>
    <t>Demilitarizzazione materiali ACSA</t>
  </si>
  <si>
    <t>ZD13B272F1</t>
  </si>
  <si>
    <t>Noleggio annuale n. 5 carrelli elevatori</t>
  </si>
  <si>
    <t>ZBC3B2986C</t>
  </si>
  <si>
    <t>Riparazione porte</t>
  </si>
  <si>
    <t>LAVOR FERRO S.R.L.</t>
  </si>
  <si>
    <t>Z073B29A9F</t>
  </si>
  <si>
    <t>Bonifica vasca depurazione</t>
  </si>
  <si>
    <t>SIMAM S.P.A.</t>
  </si>
  <si>
    <t>ZBC3B3FE4B</t>
  </si>
  <si>
    <t>DPI (CUFFIE)</t>
  </si>
  <si>
    <t>T.D. - MEPA</t>
  </si>
  <si>
    <t>DPI (MASCHERE)</t>
  </si>
  <si>
    <t>SECURITY CENTRE</t>
  </si>
  <si>
    <t>DPI (cassetta p.s., termometri, pantaloni, felpe)</t>
  </si>
  <si>
    <t>Z193B3FF76</t>
  </si>
  <si>
    <t xml:space="preserve">Sostituzione tela </t>
  </si>
  <si>
    <t>DONATI S.R.L.</t>
  </si>
  <si>
    <t>ZF33B40E19</t>
  </si>
  <si>
    <t>Verifiche dispositivi di protezione scariche elettriche</t>
  </si>
  <si>
    <t>ITCERT S.R.L.</t>
  </si>
  <si>
    <t>ZF33B41300</t>
  </si>
  <si>
    <t>Lavori cabina MT</t>
  </si>
  <si>
    <t>ZC03B414F1</t>
  </si>
  <si>
    <t>HARD DISK SSD</t>
  </si>
  <si>
    <t>Z4C3B417FE</t>
  </si>
  <si>
    <t>Manutenzione straordinaria impianto trattamento acque</t>
  </si>
  <si>
    <t>ZC23B665AF</t>
  </si>
  <si>
    <t>Personal computer</t>
  </si>
  <si>
    <t>ITALWARE S.R.L.</t>
  </si>
  <si>
    <t>Altoparlanti</t>
  </si>
  <si>
    <t>ULTRAPROMEDIA S.R.L.</t>
  </si>
  <si>
    <t>ZB33B6C2B5</t>
  </si>
  <si>
    <t>Manutenzione impianti antincendio</t>
  </si>
  <si>
    <t>ZCF3B6C655</t>
  </si>
  <si>
    <t>Relazione tecnica sui danni per riparazione forno statico</t>
  </si>
  <si>
    <t>ECOLOGIA SOLUZIONE AMBIENTE spa</t>
  </si>
  <si>
    <t>Z7C3B6CE5B</t>
  </si>
  <si>
    <t>Materiale informatico (hard disk SSD)</t>
  </si>
  <si>
    <t>Z2A3B6D1BF</t>
  </si>
  <si>
    <t>Riparazione Chiller AERMEC</t>
  </si>
  <si>
    <t>S.I.R.I. S.R.L.</t>
  </si>
  <si>
    <t>ZD63B6D206</t>
  </si>
  <si>
    <t>Manutenzione linee termodistruzione</t>
  </si>
  <si>
    <t>Z093B7AD4D</t>
  </si>
  <si>
    <t>Assistenza dognanale e magazzinaggio</t>
  </si>
  <si>
    <t>CAD EURO POOL S.r.l.</t>
  </si>
  <si>
    <t>Z993B7DFE1</t>
  </si>
  <si>
    <t>Sorveglianza sanitaria</t>
  </si>
  <si>
    <t>DAVIDE FOLLI</t>
  </si>
  <si>
    <t>Z5B3B99811</t>
  </si>
  <si>
    <t xml:space="preserve">Manutenzione impianto trattamento acqua potabile </t>
  </si>
  <si>
    <t>Z283B9A1DA</t>
  </si>
  <si>
    <t>Manutenzione stradale presso deposito munizioni</t>
  </si>
  <si>
    <t>EUROCAVE S.R.L.</t>
  </si>
  <si>
    <t>Z853B9A363</t>
  </si>
  <si>
    <t>Rotelle per taglierina RIDGID</t>
  </si>
  <si>
    <t>FERCOLOR SNC</t>
  </si>
  <si>
    <t>Z363B9B069</t>
  </si>
  <si>
    <t xml:space="preserve">Demilitarizzazione materiali Brigata marina S.Marco </t>
  </si>
  <si>
    <t>Z4F3B9E440</t>
  </si>
  <si>
    <t>Analisi su rifiuto imballaggi in legno CER 150103</t>
  </si>
  <si>
    <t>INFRASTRUTTURECOLOGIA</t>
  </si>
  <si>
    <t>9902020D64</t>
  </si>
  <si>
    <t>Supporto alla conduzione e manutenzione linee termodistruzione</t>
  </si>
  <si>
    <t>Z6E3BA7DB7</t>
  </si>
  <si>
    <t>Demilitarizzazione materiali vari ACSA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</si>
</sst>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FORNITURE_SERVIZ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LAV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FORNITURE_SER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LAVORI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="50" zoomScaleNormal="50" zoomScaleSheetLayoutView="50" workbookViewId="0">
      <selection activeCell="D48" sqref="D48"/>
    </sheetView>
  </sheetViews>
  <sheetFormatPr defaultColWidth="26.5703125" defaultRowHeight="20.25" x14ac:dyDescent="0.25"/>
  <cols>
    <col min="1" max="1" width="7.7109375" style="1" customWidth="1"/>
    <col min="2" max="2" width="34.7109375" style="1" customWidth="1"/>
    <col min="3" max="3" width="20.5703125" style="1" customWidth="1"/>
    <col min="4" max="4" width="117" style="11" customWidth="1"/>
    <col min="5" max="5" width="57" style="1" customWidth="1"/>
    <col min="6" max="6" width="81.7109375" style="1" customWidth="1"/>
    <col min="7" max="7" width="94.85546875" style="1" customWidth="1"/>
    <col min="8" max="8" width="37.42578125" style="6" customWidth="1"/>
    <col min="9" max="9" width="38.42578125" style="1" customWidth="1"/>
    <col min="10" max="10" width="34.42578125" style="1" customWidth="1"/>
    <col min="11" max="16384" width="26.5703125" style="1"/>
  </cols>
  <sheetData>
    <row r="1" spans="1:10" ht="78" customHeight="1" x14ac:dyDescent="0.25">
      <c r="A1" s="19" t="s">
        <v>24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51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32</v>
      </c>
      <c r="J2" s="2" t="s">
        <v>8</v>
      </c>
    </row>
    <row r="3" spans="1:10" ht="40.5" x14ac:dyDescent="0.25">
      <c r="A3" s="4">
        <v>1</v>
      </c>
      <c r="B3" s="8" t="s">
        <v>25</v>
      </c>
      <c r="C3" s="8" t="s">
        <v>9</v>
      </c>
      <c r="D3" s="18" t="s">
        <v>26</v>
      </c>
      <c r="E3" s="8" t="s">
        <v>12</v>
      </c>
      <c r="F3" s="8" t="s">
        <v>27</v>
      </c>
      <c r="G3" s="8" t="s">
        <v>28</v>
      </c>
      <c r="H3" s="13">
        <v>28025</v>
      </c>
      <c r="I3" s="15">
        <v>365</v>
      </c>
      <c r="J3" s="5">
        <v>3575</v>
      </c>
    </row>
    <row r="4" spans="1:10" ht="33" customHeight="1" x14ac:dyDescent="0.25">
      <c r="A4" s="4">
        <f>A3+1</f>
        <v>2</v>
      </c>
      <c r="B4" s="8" t="s">
        <v>29</v>
      </c>
      <c r="C4" s="8" t="s">
        <v>9</v>
      </c>
      <c r="D4" s="16" t="s">
        <v>30</v>
      </c>
      <c r="E4" s="8" t="s">
        <v>31</v>
      </c>
      <c r="F4" s="8" t="s">
        <v>20</v>
      </c>
      <c r="G4" s="8" t="s">
        <v>20</v>
      </c>
      <c r="H4" s="13">
        <v>330.9</v>
      </c>
      <c r="I4" s="7">
        <v>15</v>
      </c>
      <c r="J4" s="5">
        <v>330.9</v>
      </c>
    </row>
    <row r="5" spans="1:10" ht="33" customHeight="1" x14ac:dyDescent="0.25">
      <c r="A5" s="4">
        <f t="shared" ref="A5:A47" si="0">A4+1</f>
        <v>3</v>
      </c>
      <c r="B5" s="8" t="s">
        <v>33</v>
      </c>
      <c r="C5" s="8" t="s">
        <v>9</v>
      </c>
      <c r="D5" s="9" t="s">
        <v>34</v>
      </c>
      <c r="E5" s="8" t="s">
        <v>31</v>
      </c>
      <c r="F5" s="8" t="s">
        <v>35</v>
      </c>
      <c r="G5" s="8" t="s">
        <v>35</v>
      </c>
      <c r="H5" s="13">
        <v>875</v>
      </c>
      <c r="I5" s="7">
        <v>10</v>
      </c>
      <c r="J5" s="5">
        <v>875</v>
      </c>
    </row>
    <row r="6" spans="1:10" ht="33" customHeight="1" x14ac:dyDescent="0.25">
      <c r="A6" s="4">
        <f t="shared" si="0"/>
        <v>4</v>
      </c>
      <c r="B6" s="8" t="s">
        <v>36</v>
      </c>
      <c r="C6" s="8" t="s">
        <v>9</v>
      </c>
      <c r="D6" s="16" t="s">
        <v>37</v>
      </c>
      <c r="E6" s="8" t="s">
        <v>10</v>
      </c>
      <c r="F6" s="8" t="s">
        <v>18</v>
      </c>
      <c r="G6" s="8" t="s">
        <v>18</v>
      </c>
      <c r="H6" s="13">
        <v>1010</v>
      </c>
      <c r="I6" s="15">
        <v>60</v>
      </c>
      <c r="J6" s="13">
        <v>1010</v>
      </c>
    </row>
    <row r="7" spans="1:10" ht="33" customHeight="1" x14ac:dyDescent="0.25">
      <c r="A7" s="4">
        <f t="shared" si="0"/>
        <v>5</v>
      </c>
      <c r="B7" s="8" t="s">
        <v>38</v>
      </c>
      <c r="C7" s="8" t="s">
        <v>9</v>
      </c>
      <c r="D7" s="18" t="s">
        <v>39</v>
      </c>
      <c r="E7" s="8" t="s">
        <v>10</v>
      </c>
      <c r="F7" s="8" t="s">
        <v>40</v>
      </c>
      <c r="G7" s="8" t="s">
        <v>40</v>
      </c>
      <c r="H7" s="13">
        <v>800</v>
      </c>
      <c r="I7" s="15">
        <v>90</v>
      </c>
      <c r="J7" s="5"/>
    </row>
    <row r="8" spans="1:10" ht="33" customHeight="1" x14ac:dyDescent="0.25">
      <c r="A8" s="4">
        <f t="shared" si="0"/>
        <v>6</v>
      </c>
      <c r="B8" s="8" t="s">
        <v>41</v>
      </c>
      <c r="C8" s="8" t="s">
        <v>9</v>
      </c>
      <c r="D8" s="18" t="s">
        <v>42</v>
      </c>
      <c r="E8" s="8" t="s">
        <v>43</v>
      </c>
      <c r="F8" s="8" t="s">
        <v>14</v>
      </c>
      <c r="G8" s="8" t="s">
        <v>14</v>
      </c>
      <c r="H8" s="13">
        <v>2862.08</v>
      </c>
      <c r="I8" s="15">
        <v>5</v>
      </c>
      <c r="J8" s="5">
        <v>2862.08</v>
      </c>
    </row>
    <row r="9" spans="1:10" ht="33" customHeight="1" x14ac:dyDescent="0.25">
      <c r="A9" s="4">
        <f t="shared" si="0"/>
        <v>7</v>
      </c>
      <c r="B9" s="8" t="s">
        <v>44</v>
      </c>
      <c r="C9" s="8" t="s">
        <v>9</v>
      </c>
      <c r="D9" s="18" t="s">
        <v>45</v>
      </c>
      <c r="E9" s="8" t="s">
        <v>10</v>
      </c>
      <c r="F9" s="8" t="s">
        <v>18</v>
      </c>
      <c r="G9" s="8" t="s">
        <v>18</v>
      </c>
      <c r="H9" s="14">
        <v>4970</v>
      </c>
      <c r="I9" s="15">
        <v>60</v>
      </c>
      <c r="J9" s="5">
        <v>4970</v>
      </c>
    </row>
    <row r="10" spans="1:10" ht="33" customHeight="1" x14ac:dyDescent="0.25">
      <c r="A10" s="4">
        <f t="shared" si="0"/>
        <v>8</v>
      </c>
      <c r="B10" s="8" t="s">
        <v>46</v>
      </c>
      <c r="C10" s="8" t="s">
        <v>9</v>
      </c>
      <c r="D10" s="18" t="s">
        <v>47</v>
      </c>
      <c r="E10" s="8" t="s">
        <v>10</v>
      </c>
      <c r="F10" s="8" t="s">
        <v>15</v>
      </c>
      <c r="G10" s="8" t="s">
        <v>15</v>
      </c>
      <c r="H10" s="14">
        <v>9000</v>
      </c>
      <c r="I10" s="15">
        <v>90</v>
      </c>
      <c r="J10" s="5"/>
    </row>
    <row r="11" spans="1:10" ht="33" customHeight="1" x14ac:dyDescent="0.25">
      <c r="A11" s="4">
        <f t="shared" si="0"/>
        <v>9</v>
      </c>
      <c r="B11" s="15" t="s">
        <v>48</v>
      </c>
      <c r="C11" s="8" t="s">
        <v>9</v>
      </c>
      <c r="D11" s="16" t="s">
        <v>49</v>
      </c>
      <c r="E11" s="8" t="s">
        <v>10</v>
      </c>
      <c r="F11" s="8" t="s">
        <v>40</v>
      </c>
      <c r="G11" s="8" t="s">
        <v>40</v>
      </c>
      <c r="H11" s="14">
        <v>234.56</v>
      </c>
      <c r="I11" s="7">
        <v>45</v>
      </c>
      <c r="J11" s="5">
        <v>234.56</v>
      </c>
    </row>
    <row r="12" spans="1:10" ht="33" customHeight="1" x14ac:dyDescent="0.25">
      <c r="A12" s="4">
        <f t="shared" si="0"/>
        <v>10</v>
      </c>
      <c r="B12" s="15" t="s">
        <v>50</v>
      </c>
      <c r="C12" s="8" t="s">
        <v>9</v>
      </c>
      <c r="D12" s="10" t="s">
        <v>51</v>
      </c>
      <c r="E12" s="8" t="s">
        <v>10</v>
      </c>
      <c r="F12" s="8" t="s">
        <v>22</v>
      </c>
      <c r="G12" s="8" t="s">
        <v>22</v>
      </c>
      <c r="H12" s="14">
        <v>399</v>
      </c>
      <c r="I12" s="15">
        <v>25</v>
      </c>
      <c r="J12" s="5">
        <v>399</v>
      </c>
    </row>
    <row r="13" spans="1:10" ht="33" customHeight="1" x14ac:dyDescent="0.25">
      <c r="A13" s="4">
        <f t="shared" si="0"/>
        <v>11</v>
      </c>
      <c r="B13" s="8" t="s">
        <v>52</v>
      </c>
      <c r="C13" s="8" t="s">
        <v>9</v>
      </c>
      <c r="D13" s="10" t="s">
        <v>53</v>
      </c>
      <c r="E13" s="8" t="s">
        <v>10</v>
      </c>
      <c r="F13" s="8" t="s">
        <v>40</v>
      </c>
      <c r="G13" s="8" t="s">
        <v>40</v>
      </c>
      <c r="H13" s="14">
        <v>950</v>
      </c>
      <c r="I13" s="15">
        <v>60</v>
      </c>
      <c r="J13" s="5"/>
    </row>
    <row r="14" spans="1:10" ht="33" customHeight="1" x14ac:dyDescent="0.25">
      <c r="A14" s="4">
        <f t="shared" si="0"/>
        <v>12</v>
      </c>
      <c r="B14" s="8" t="s">
        <v>54</v>
      </c>
      <c r="C14" s="8" t="s">
        <v>9</v>
      </c>
      <c r="D14" s="9" t="s">
        <v>55</v>
      </c>
      <c r="E14" s="8" t="s">
        <v>10</v>
      </c>
      <c r="F14" s="8" t="s">
        <v>22</v>
      </c>
      <c r="G14" s="8" t="s">
        <v>22</v>
      </c>
      <c r="H14" s="14">
        <v>29250</v>
      </c>
      <c r="I14" s="7">
        <v>10</v>
      </c>
      <c r="J14" s="5">
        <v>29250</v>
      </c>
    </row>
    <row r="15" spans="1:10" ht="33" customHeight="1" x14ac:dyDescent="0.25">
      <c r="A15" s="4">
        <f t="shared" si="0"/>
        <v>13</v>
      </c>
      <c r="B15" s="8" t="s">
        <v>56</v>
      </c>
      <c r="C15" s="8" t="s">
        <v>9</v>
      </c>
      <c r="D15" s="9" t="s">
        <v>57</v>
      </c>
      <c r="E15" s="8" t="s">
        <v>10</v>
      </c>
      <c r="F15" s="8" t="s">
        <v>58</v>
      </c>
      <c r="G15" s="8" t="s">
        <v>58</v>
      </c>
      <c r="H15" s="14">
        <v>19787.099999999999</v>
      </c>
      <c r="I15" s="7">
        <v>365</v>
      </c>
      <c r="J15" s="5">
        <v>140.84</v>
      </c>
    </row>
    <row r="16" spans="1:10" ht="33" customHeight="1" x14ac:dyDescent="0.25">
      <c r="A16" s="4">
        <f t="shared" si="0"/>
        <v>14</v>
      </c>
      <c r="B16" s="8" t="s">
        <v>59</v>
      </c>
      <c r="C16" s="8" t="s">
        <v>9</v>
      </c>
      <c r="D16" s="9" t="s">
        <v>60</v>
      </c>
      <c r="E16" s="8" t="s">
        <v>10</v>
      </c>
      <c r="F16" s="8" t="s">
        <v>23</v>
      </c>
      <c r="G16" s="8" t="s">
        <v>23</v>
      </c>
      <c r="H16" s="13">
        <v>32822.5</v>
      </c>
      <c r="I16" s="7">
        <v>40</v>
      </c>
      <c r="J16" s="5">
        <v>32882.5</v>
      </c>
    </row>
    <row r="17" spans="1:10" ht="33" customHeight="1" x14ac:dyDescent="0.25">
      <c r="A17" s="4">
        <f t="shared" si="0"/>
        <v>15</v>
      </c>
      <c r="B17" s="8" t="s">
        <v>61</v>
      </c>
      <c r="C17" s="8" t="s">
        <v>9</v>
      </c>
      <c r="D17" s="9" t="s">
        <v>62</v>
      </c>
      <c r="E17" s="8" t="s">
        <v>10</v>
      </c>
      <c r="F17" s="8" t="s">
        <v>21</v>
      </c>
      <c r="G17" s="8" t="s">
        <v>21</v>
      </c>
      <c r="H17" s="13">
        <v>596.35</v>
      </c>
      <c r="I17" s="7">
        <v>20</v>
      </c>
      <c r="J17" s="13"/>
    </row>
    <row r="18" spans="1:10" ht="33" customHeight="1" x14ac:dyDescent="0.25">
      <c r="A18" s="4">
        <f t="shared" si="0"/>
        <v>16</v>
      </c>
      <c r="B18" s="8" t="s">
        <v>63</v>
      </c>
      <c r="C18" s="8" t="s">
        <v>9</v>
      </c>
      <c r="D18" s="9" t="s">
        <v>64</v>
      </c>
      <c r="E18" s="8" t="s">
        <v>10</v>
      </c>
      <c r="F18" s="8" t="s">
        <v>23</v>
      </c>
      <c r="G18" s="8" t="s">
        <v>23</v>
      </c>
      <c r="H18" s="13">
        <v>24600</v>
      </c>
      <c r="I18" s="15">
        <v>60</v>
      </c>
      <c r="J18" s="5"/>
    </row>
    <row r="19" spans="1:10" ht="33" customHeight="1" x14ac:dyDescent="0.25">
      <c r="A19" s="4">
        <f t="shared" si="0"/>
        <v>17</v>
      </c>
      <c r="B19" s="8" t="s">
        <v>65</v>
      </c>
      <c r="C19" s="8" t="s">
        <v>9</v>
      </c>
      <c r="D19" s="9" t="s">
        <v>66</v>
      </c>
      <c r="E19" s="8" t="s">
        <v>10</v>
      </c>
      <c r="F19" s="8" t="s">
        <v>67</v>
      </c>
      <c r="G19" s="8" t="s">
        <v>67</v>
      </c>
      <c r="H19" s="13">
        <v>2100</v>
      </c>
      <c r="I19" s="7">
        <v>365</v>
      </c>
      <c r="J19" s="5">
        <v>1050</v>
      </c>
    </row>
    <row r="20" spans="1:10" ht="33" customHeight="1" x14ac:dyDescent="0.25">
      <c r="A20" s="4">
        <f t="shared" si="0"/>
        <v>18</v>
      </c>
      <c r="B20" s="8" t="s">
        <v>68</v>
      </c>
      <c r="C20" s="8" t="s">
        <v>9</v>
      </c>
      <c r="D20" s="9" t="s">
        <v>69</v>
      </c>
      <c r="E20" s="8" t="s">
        <v>10</v>
      </c>
      <c r="F20" s="8" t="s">
        <v>23</v>
      </c>
      <c r="G20" s="8" t="s">
        <v>23</v>
      </c>
      <c r="H20" s="13">
        <v>486.72</v>
      </c>
      <c r="I20" s="15">
        <v>10</v>
      </c>
      <c r="J20" s="5">
        <v>486.72</v>
      </c>
    </row>
    <row r="21" spans="1:10" ht="33" customHeight="1" x14ac:dyDescent="0.25">
      <c r="A21" s="4">
        <f t="shared" si="0"/>
        <v>19</v>
      </c>
      <c r="B21" s="8" t="s">
        <v>70</v>
      </c>
      <c r="C21" s="8" t="s">
        <v>9</v>
      </c>
      <c r="D21" s="9" t="s">
        <v>71</v>
      </c>
      <c r="E21" s="8" t="s">
        <v>10</v>
      </c>
      <c r="F21" s="8" t="s">
        <v>40</v>
      </c>
      <c r="G21" s="8" t="s">
        <v>40</v>
      </c>
      <c r="H21" s="13">
        <v>32450</v>
      </c>
      <c r="I21" s="15">
        <v>365</v>
      </c>
      <c r="J21" s="5">
        <v>7564</v>
      </c>
    </row>
    <row r="22" spans="1:10" ht="33" customHeight="1" x14ac:dyDescent="0.25">
      <c r="A22" s="4">
        <f t="shared" si="0"/>
        <v>20</v>
      </c>
      <c r="B22" s="8" t="s">
        <v>72</v>
      </c>
      <c r="C22" s="8" t="s">
        <v>9</v>
      </c>
      <c r="D22" s="9" t="s">
        <v>73</v>
      </c>
      <c r="E22" s="8" t="s">
        <v>10</v>
      </c>
      <c r="F22" s="8" t="s">
        <v>74</v>
      </c>
      <c r="G22" s="8" t="s">
        <v>74</v>
      </c>
      <c r="H22" s="13">
        <v>380</v>
      </c>
      <c r="I22" s="15">
        <v>15</v>
      </c>
      <c r="J22" s="5">
        <v>380</v>
      </c>
    </row>
    <row r="23" spans="1:10" ht="33" customHeight="1" x14ac:dyDescent="0.25">
      <c r="A23" s="4">
        <f t="shared" si="0"/>
        <v>21</v>
      </c>
      <c r="B23" s="8" t="s">
        <v>75</v>
      </c>
      <c r="C23" s="8" t="s">
        <v>9</v>
      </c>
      <c r="D23" s="9" t="s">
        <v>76</v>
      </c>
      <c r="E23" s="8" t="s">
        <v>10</v>
      </c>
      <c r="F23" s="17" t="s">
        <v>77</v>
      </c>
      <c r="G23" s="17" t="s">
        <v>77</v>
      </c>
      <c r="H23" s="14">
        <v>14224</v>
      </c>
      <c r="I23" s="15">
        <v>90</v>
      </c>
      <c r="J23" s="5"/>
    </row>
    <row r="24" spans="1:10" ht="33" customHeight="1" x14ac:dyDescent="0.25">
      <c r="A24" s="4">
        <f t="shared" si="0"/>
        <v>22</v>
      </c>
      <c r="B24" s="15" t="s">
        <v>78</v>
      </c>
      <c r="C24" s="8" t="s">
        <v>9</v>
      </c>
      <c r="D24" s="16" t="s">
        <v>79</v>
      </c>
      <c r="E24" s="8" t="s">
        <v>80</v>
      </c>
      <c r="F24" s="8" t="s">
        <v>19</v>
      </c>
      <c r="G24" s="8" t="s">
        <v>19</v>
      </c>
      <c r="H24" s="13">
        <v>770.4</v>
      </c>
      <c r="I24" s="7">
        <v>10</v>
      </c>
      <c r="J24" s="5">
        <v>770.4</v>
      </c>
    </row>
    <row r="25" spans="1:10" ht="33" customHeight="1" x14ac:dyDescent="0.25">
      <c r="A25" s="4">
        <f t="shared" si="0"/>
        <v>23</v>
      </c>
      <c r="B25" s="15" t="s">
        <v>78</v>
      </c>
      <c r="C25" s="8" t="s">
        <v>9</v>
      </c>
      <c r="D25" s="16" t="s">
        <v>81</v>
      </c>
      <c r="E25" s="8" t="s">
        <v>31</v>
      </c>
      <c r="F25" s="8" t="s">
        <v>82</v>
      </c>
      <c r="G25" s="8" t="s">
        <v>82</v>
      </c>
      <c r="H25" s="13">
        <v>1280</v>
      </c>
      <c r="I25" s="15">
        <v>30</v>
      </c>
      <c r="J25" s="5">
        <v>1280</v>
      </c>
    </row>
    <row r="26" spans="1:10" ht="33" customHeight="1" x14ac:dyDescent="0.25">
      <c r="A26" s="4">
        <f t="shared" si="0"/>
        <v>24</v>
      </c>
      <c r="B26" s="8" t="s">
        <v>78</v>
      </c>
      <c r="C26" s="8" t="s">
        <v>9</v>
      </c>
      <c r="D26" s="10" t="s">
        <v>83</v>
      </c>
      <c r="E26" s="8" t="s">
        <v>80</v>
      </c>
      <c r="F26" s="8" t="s">
        <v>13</v>
      </c>
      <c r="G26" s="15" t="s">
        <v>13</v>
      </c>
      <c r="H26" s="13">
        <v>690.28</v>
      </c>
      <c r="I26" s="7">
        <v>30</v>
      </c>
      <c r="J26" s="5"/>
    </row>
    <row r="27" spans="1:10" ht="33" customHeight="1" x14ac:dyDescent="0.25">
      <c r="A27" s="4">
        <f t="shared" si="0"/>
        <v>25</v>
      </c>
      <c r="B27" s="8" t="s">
        <v>84</v>
      </c>
      <c r="C27" s="8" t="s">
        <v>9</v>
      </c>
      <c r="D27" s="9" t="s">
        <v>85</v>
      </c>
      <c r="E27" s="8" t="s">
        <v>10</v>
      </c>
      <c r="F27" s="8" t="s">
        <v>86</v>
      </c>
      <c r="G27" s="15" t="s">
        <v>86</v>
      </c>
      <c r="H27" s="13">
        <v>890</v>
      </c>
      <c r="I27" s="15">
        <v>60</v>
      </c>
      <c r="J27" s="5"/>
    </row>
    <row r="28" spans="1:10" ht="33" customHeight="1" x14ac:dyDescent="0.25">
      <c r="A28" s="4">
        <f t="shared" si="0"/>
        <v>26</v>
      </c>
      <c r="B28" s="15" t="s">
        <v>87</v>
      </c>
      <c r="C28" s="8" t="s">
        <v>9</v>
      </c>
      <c r="D28" s="16" t="s">
        <v>88</v>
      </c>
      <c r="E28" s="8" t="s">
        <v>10</v>
      </c>
      <c r="F28" s="8" t="s">
        <v>89</v>
      </c>
      <c r="G28" s="15" t="s">
        <v>89</v>
      </c>
      <c r="H28" s="13">
        <v>10716</v>
      </c>
      <c r="I28" s="7">
        <v>40</v>
      </c>
      <c r="J28" s="5">
        <v>10716</v>
      </c>
    </row>
    <row r="29" spans="1:10" ht="33" customHeight="1" x14ac:dyDescent="0.25">
      <c r="A29" s="4">
        <f t="shared" si="0"/>
        <v>27</v>
      </c>
      <c r="B29" s="8" t="s">
        <v>90</v>
      </c>
      <c r="C29" s="8" t="s">
        <v>9</v>
      </c>
      <c r="D29" s="9" t="s">
        <v>91</v>
      </c>
      <c r="E29" s="8" t="s">
        <v>10</v>
      </c>
      <c r="F29" s="8" t="s">
        <v>28</v>
      </c>
      <c r="G29" s="8" t="s">
        <v>28</v>
      </c>
      <c r="H29" s="13">
        <v>24875</v>
      </c>
      <c r="I29" s="15">
        <v>90</v>
      </c>
      <c r="J29" s="5"/>
    </row>
    <row r="30" spans="1:10" ht="33" customHeight="1" x14ac:dyDescent="0.25">
      <c r="A30" s="4">
        <f t="shared" si="0"/>
        <v>28</v>
      </c>
      <c r="B30" s="8" t="s">
        <v>92</v>
      </c>
      <c r="C30" s="8" t="s">
        <v>9</v>
      </c>
      <c r="D30" s="9" t="s">
        <v>93</v>
      </c>
      <c r="E30" s="8" t="s">
        <v>10</v>
      </c>
      <c r="F30" s="8" t="s">
        <v>16</v>
      </c>
      <c r="G30" s="8" t="s">
        <v>16</v>
      </c>
      <c r="H30" s="13">
        <v>59</v>
      </c>
      <c r="I30" s="7">
        <v>5</v>
      </c>
      <c r="J30" s="5">
        <v>59</v>
      </c>
    </row>
    <row r="31" spans="1:10" ht="33" customHeight="1" x14ac:dyDescent="0.25">
      <c r="A31" s="4">
        <f t="shared" si="0"/>
        <v>29</v>
      </c>
      <c r="B31" s="8" t="s">
        <v>94</v>
      </c>
      <c r="C31" s="8" t="s">
        <v>9</v>
      </c>
      <c r="D31" s="10" t="s">
        <v>95</v>
      </c>
      <c r="E31" s="8" t="s">
        <v>10</v>
      </c>
      <c r="F31" s="8" t="s">
        <v>11</v>
      </c>
      <c r="G31" s="8" t="s">
        <v>11</v>
      </c>
      <c r="H31" s="5">
        <v>755</v>
      </c>
      <c r="I31" s="7">
        <v>30</v>
      </c>
      <c r="J31" s="5">
        <v>755</v>
      </c>
    </row>
    <row r="32" spans="1:10" ht="33" customHeight="1" x14ac:dyDescent="0.25">
      <c r="A32" s="4">
        <f t="shared" si="0"/>
        <v>30</v>
      </c>
      <c r="B32" s="8" t="s">
        <v>96</v>
      </c>
      <c r="C32" s="8" t="s">
        <v>9</v>
      </c>
      <c r="D32" s="9" t="s">
        <v>97</v>
      </c>
      <c r="E32" s="15" t="s">
        <v>43</v>
      </c>
      <c r="F32" s="8" t="s">
        <v>98</v>
      </c>
      <c r="G32" s="8" t="s">
        <v>98</v>
      </c>
      <c r="H32" s="13">
        <v>6080</v>
      </c>
      <c r="I32" s="15">
        <v>30</v>
      </c>
      <c r="J32" s="13"/>
    </row>
    <row r="33" spans="1:10" ht="33" customHeight="1" x14ac:dyDescent="0.25">
      <c r="A33" s="4">
        <f t="shared" si="0"/>
        <v>31</v>
      </c>
      <c r="B33" s="8" t="s">
        <v>96</v>
      </c>
      <c r="C33" s="8" t="s">
        <v>9</v>
      </c>
      <c r="D33" s="9" t="s">
        <v>99</v>
      </c>
      <c r="E33" s="1" t="s">
        <v>31</v>
      </c>
      <c r="F33" s="8" t="s">
        <v>100</v>
      </c>
      <c r="G33" s="8" t="s">
        <v>100</v>
      </c>
      <c r="H33" s="13">
        <v>275</v>
      </c>
      <c r="I33" s="7">
        <v>30</v>
      </c>
      <c r="J33" s="13">
        <v>275</v>
      </c>
    </row>
    <row r="34" spans="1:10" ht="33" customHeight="1" x14ac:dyDescent="0.25">
      <c r="A34" s="4">
        <f t="shared" si="0"/>
        <v>32</v>
      </c>
      <c r="B34" s="8" t="s">
        <v>101</v>
      </c>
      <c r="C34" s="8" t="s">
        <v>9</v>
      </c>
      <c r="D34" s="9" t="s">
        <v>102</v>
      </c>
      <c r="E34" s="8" t="s">
        <v>10</v>
      </c>
      <c r="F34" s="8" t="s">
        <v>17</v>
      </c>
      <c r="G34" s="12" t="s">
        <v>17</v>
      </c>
      <c r="H34" s="13">
        <v>1736</v>
      </c>
      <c r="I34" s="15">
        <v>15</v>
      </c>
      <c r="J34" s="13"/>
    </row>
    <row r="35" spans="1:10" ht="33" customHeight="1" x14ac:dyDescent="0.25">
      <c r="A35" s="4">
        <f t="shared" si="0"/>
        <v>33</v>
      </c>
      <c r="B35" s="15" t="s">
        <v>103</v>
      </c>
      <c r="C35" s="8" t="s">
        <v>9</v>
      </c>
      <c r="D35" s="16" t="s">
        <v>104</v>
      </c>
      <c r="E35" s="8" t="s">
        <v>10</v>
      </c>
      <c r="F35" s="8" t="s">
        <v>105</v>
      </c>
      <c r="G35" s="7" t="s">
        <v>105</v>
      </c>
      <c r="H35" s="5">
        <v>12500</v>
      </c>
      <c r="I35" s="15">
        <v>30</v>
      </c>
      <c r="J35" s="5"/>
    </row>
    <row r="36" spans="1:10" ht="33" customHeight="1" x14ac:dyDescent="0.25">
      <c r="A36" s="4">
        <f t="shared" si="0"/>
        <v>34</v>
      </c>
      <c r="B36" s="15" t="s">
        <v>106</v>
      </c>
      <c r="C36" s="8" t="s">
        <v>9</v>
      </c>
      <c r="D36" s="18" t="s">
        <v>107</v>
      </c>
      <c r="E36" s="8" t="s">
        <v>10</v>
      </c>
      <c r="F36" s="15" t="s">
        <v>16</v>
      </c>
      <c r="G36" s="15" t="s">
        <v>16</v>
      </c>
      <c r="H36" s="5">
        <v>177</v>
      </c>
      <c r="I36" s="15">
        <v>15</v>
      </c>
      <c r="J36" s="13">
        <v>177</v>
      </c>
    </row>
    <row r="37" spans="1:10" ht="33" customHeight="1" x14ac:dyDescent="0.25">
      <c r="A37" s="4">
        <f t="shared" si="0"/>
        <v>35</v>
      </c>
      <c r="B37" s="15" t="s">
        <v>108</v>
      </c>
      <c r="C37" s="8" t="s">
        <v>9</v>
      </c>
      <c r="D37" s="18" t="s">
        <v>109</v>
      </c>
      <c r="E37" s="8" t="s">
        <v>10</v>
      </c>
      <c r="F37" s="15" t="s">
        <v>110</v>
      </c>
      <c r="G37" s="15" t="s">
        <v>110</v>
      </c>
      <c r="H37" s="5">
        <v>8263.7999999999993</v>
      </c>
      <c r="I37" s="15">
        <v>10</v>
      </c>
      <c r="J37" s="5">
        <v>8263.7999999999993</v>
      </c>
    </row>
    <row r="38" spans="1:10" ht="33" customHeight="1" x14ac:dyDescent="0.25">
      <c r="A38" s="4">
        <f t="shared" si="0"/>
        <v>36</v>
      </c>
      <c r="B38" s="15" t="s">
        <v>111</v>
      </c>
      <c r="C38" s="8" t="s">
        <v>9</v>
      </c>
      <c r="D38" s="18" t="s">
        <v>112</v>
      </c>
      <c r="E38" s="8" t="s">
        <v>10</v>
      </c>
      <c r="F38" s="8" t="s">
        <v>105</v>
      </c>
      <c r="G38" s="15" t="s">
        <v>105</v>
      </c>
      <c r="H38" s="5">
        <v>13066</v>
      </c>
      <c r="I38" s="15">
        <v>5</v>
      </c>
      <c r="J38" s="5">
        <v>13066</v>
      </c>
    </row>
    <row r="39" spans="1:10" ht="33" customHeight="1" x14ac:dyDescent="0.25">
      <c r="A39" s="4">
        <f t="shared" si="0"/>
        <v>37</v>
      </c>
      <c r="B39" s="15" t="s">
        <v>113</v>
      </c>
      <c r="C39" s="8" t="s">
        <v>9</v>
      </c>
      <c r="D39" s="18" t="s">
        <v>114</v>
      </c>
      <c r="E39" s="8" t="s">
        <v>10</v>
      </c>
      <c r="F39" s="15" t="s">
        <v>115</v>
      </c>
      <c r="G39" s="15" t="s">
        <v>115</v>
      </c>
      <c r="H39" s="5">
        <v>1645.4</v>
      </c>
      <c r="I39" s="15">
        <v>30</v>
      </c>
      <c r="J39" s="5"/>
    </row>
    <row r="40" spans="1:10" ht="33" customHeight="1" x14ac:dyDescent="0.25">
      <c r="A40" s="4">
        <f t="shared" si="0"/>
        <v>38</v>
      </c>
      <c r="B40" s="15" t="s">
        <v>116</v>
      </c>
      <c r="C40" s="8" t="s">
        <v>9</v>
      </c>
      <c r="D40" s="18" t="s">
        <v>117</v>
      </c>
      <c r="E40" s="8" t="s">
        <v>10</v>
      </c>
      <c r="F40" s="15" t="s">
        <v>118</v>
      </c>
      <c r="G40" s="15" t="s">
        <v>118</v>
      </c>
      <c r="H40" s="5">
        <v>28800</v>
      </c>
      <c r="I40" s="15">
        <v>365</v>
      </c>
      <c r="J40" s="5"/>
    </row>
    <row r="41" spans="1:10" ht="33" customHeight="1" x14ac:dyDescent="0.25">
      <c r="A41" s="4">
        <f t="shared" si="0"/>
        <v>39</v>
      </c>
      <c r="B41" s="15" t="s">
        <v>119</v>
      </c>
      <c r="C41" s="8" t="s">
        <v>9</v>
      </c>
      <c r="D41" s="18" t="s">
        <v>120</v>
      </c>
      <c r="E41" s="8" t="s">
        <v>10</v>
      </c>
      <c r="F41" s="15" t="s">
        <v>11</v>
      </c>
      <c r="G41" s="15" t="s">
        <v>11</v>
      </c>
      <c r="H41" s="5">
        <v>2290</v>
      </c>
      <c r="I41" s="15">
        <v>365</v>
      </c>
      <c r="J41" s="5">
        <v>572.5</v>
      </c>
    </row>
    <row r="42" spans="1:10" ht="33" customHeight="1" x14ac:dyDescent="0.25">
      <c r="A42" s="4">
        <f t="shared" si="0"/>
        <v>40</v>
      </c>
      <c r="B42" s="15" t="s">
        <v>121</v>
      </c>
      <c r="C42" s="8" t="s">
        <v>9</v>
      </c>
      <c r="D42" s="18" t="s">
        <v>122</v>
      </c>
      <c r="E42" s="8" t="s">
        <v>10</v>
      </c>
      <c r="F42" s="15" t="s">
        <v>123</v>
      </c>
      <c r="G42" s="15" t="s">
        <v>123</v>
      </c>
      <c r="H42" s="5">
        <v>9500</v>
      </c>
      <c r="I42" s="15">
        <v>60</v>
      </c>
      <c r="J42" s="5"/>
    </row>
    <row r="43" spans="1:10" ht="33" customHeight="1" x14ac:dyDescent="0.25">
      <c r="A43" s="4">
        <f t="shared" si="0"/>
        <v>41</v>
      </c>
      <c r="B43" s="15" t="s">
        <v>124</v>
      </c>
      <c r="C43" s="8" t="s">
        <v>9</v>
      </c>
      <c r="D43" s="18" t="s">
        <v>125</v>
      </c>
      <c r="E43" s="8" t="s">
        <v>10</v>
      </c>
      <c r="F43" s="15" t="s">
        <v>126</v>
      </c>
      <c r="G43" s="15" t="s">
        <v>126</v>
      </c>
      <c r="H43" s="5">
        <v>277</v>
      </c>
      <c r="I43" s="15">
        <v>30</v>
      </c>
      <c r="J43" s="5"/>
    </row>
    <row r="44" spans="1:10" ht="33" customHeight="1" x14ac:dyDescent="0.25">
      <c r="A44" s="4">
        <f t="shared" si="0"/>
        <v>42</v>
      </c>
      <c r="B44" s="15" t="s">
        <v>127</v>
      </c>
      <c r="C44" s="8" t="s">
        <v>9</v>
      </c>
      <c r="D44" s="18" t="s">
        <v>128</v>
      </c>
      <c r="E44" s="8" t="s">
        <v>10</v>
      </c>
      <c r="F44" s="15" t="s">
        <v>23</v>
      </c>
      <c r="G44" s="15" t="s">
        <v>23</v>
      </c>
      <c r="H44" s="5">
        <v>17412</v>
      </c>
      <c r="I44" s="15">
        <v>60</v>
      </c>
      <c r="J44" s="5"/>
    </row>
    <row r="45" spans="1:10" ht="33" customHeight="1" x14ac:dyDescent="0.25">
      <c r="A45" s="4">
        <f t="shared" si="0"/>
        <v>43</v>
      </c>
      <c r="B45" s="15" t="s">
        <v>129</v>
      </c>
      <c r="C45" s="8" t="s">
        <v>9</v>
      </c>
      <c r="D45" s="18" t="s">
        <v>130</v>
      </c>
      <c r="E45" s="8" t="s">
        <v>10</v>
      </c>
      <c r="F45" s="15" t="s">
        <v>131</v>
      </c>
      <c r="G45" s="15" t="s">
        <v>131</v>
      </c>
      <c r="H45" s="5">
        <v>745.5</v>
      </c>
      <c r="I45" s="15">
        <v>30</v>
      </c>
      <c r="J45" s="5"/>
    </row>
    <row r="46" spans="1:10" ht="33" customHeight="1" x14ac:dyDescent="0.25">
      <c r="A46" s="4">
        <f t="shared" si="0"/>
        <v>44</v>
      </c>
      <c r="B46" s="15" t="s">
        <v>132</v>
      </c>
      <c r="C46" s="8" t="s">
        <v>9</v>
      </c>
      <c r="D46" s="18" t="s">
        <v>133</v>
      </c>
      <c r="E46" s="8" t="s">
        <v>10</v>
      </c>
      <c r="F46" s="15" t="s">
        <v>105</v>
      </c>
      <c r="G46" s="15" t="s">
        <v>105</v>
      </c>
      <c r="H46" s="5">
        <v>59871.4</v>
      </c>
      <c r="I46" s="15">
        <v>90</v>
      </c>
      <c r="J46" s="5"/>
    </row>
    <row r="47" spans="1:10" ht="33" customHeight="1" x14ac:dyDescent="0.25">
      <c r="A47" s="4">
        <f t="shared" si="0"/>
        <v>45</v>
      </c>
      <c r="B47" s="15" t="s">
        <v>134</v>
      </c>
      <c r="C47" s="8" t="s">
        <v>9</v>
      </c>
      <c r="D47" s="18" t="s">
        <v>135</v>
      </c>
      <c r="E47" s="8" t="s">
        <v>10</v>
      </c>
      <c r="F47" s="15" t="s">
        <v>23</v>
      </c>
      <c r="G47" s="15" t="s">
        <v>23</v>
      </c>
      <c r="H47" s="5">
        <v>38540.879999999997</v>
      </c>
      <c r="I47" s="15">
        <v>90</v>
      </c>
      <c r="J47" s="5"/>
    </row>
  </sheetData>
  <mergeCells count="1">
    <mergeCell ref="A1:J1"/>
  </mergeCells>
  <dataValidations count="1">
    <dataValidation type="list" allowBlank="1" showInputMessage="1" showErrorMessage="1" sqref="E3:E31 E34:E47">
      <formula1>"AFFIDAMENTO DIRETTO,DIALOGO COMPETITIVO,PROCEDURA APERTA,PROCEDURA RISTRETTA,RDO ME.PA.,PROCEDURA NEGOZIATA PREVIA PUBBL. BANDO GARA,PROCEDURA NEGOZIATA CON PUBBL. BANDO GARA"</formula1>
    </dataValidation>
  </dataValidations>
  <pageMargins left="0.17" right="0.18" top="0.75" bottom="0.37" header="0.3" footer="0.3"/>
  <pageSetup paperSize="8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8545A3-2D8A-4514-9A4F-D60BAC67EC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309FE1-50B1-4758-A96C-C2B5B9DD6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1DEC97-3DE8-4F73-950C-8294841D93D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bce6c6b-321f-44f1-ab99-aa276dabf9a2"/>
    <ds:schemaRef ds:uri="http://schemas.microsoft.com/sharepoint/v3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>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Noceto_aff_2_trim_2023</dc:title>
  <dc:creator>Arconi, Funz. Amm. Roberto -AID</dc:creator>
  <cp:lastModifiedBy>Bahrebar, Sig. Arash - SMD-COR Industria</cp:lastModifiedBy>
  <cp:lastPrinted>2021-02-01T14:07:23Z</cp:lastPrinted>
  <dcterms:created xsi:type="dcterms:W3CDTF">2017-04-26T14:01:55Z</dcterms:created>
  <dcterms:modified xsi:type="dcterms:W3CDTF">2024-03-13T13:48:29Z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